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1" i="1" l="1"/>
  <c r="H151" i="1"/>
  <c r="G151" i="1"/>
  <c r="F151" i="1"/>
  <c r="E151" i="1"/>
  <c r="D151" i="1"/>
  <c r="H157" i="1" l="1"/>
  <c r="I157" i="1"/>
  <c r="E145" i="1"/>
  <c r="G157" i="1"/>
  <c r="G127" i="1"/>
  <c r="G115" i="1"/>
  <c r="G98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D48" i="1"/>
  <c r="D158" i="1" l="1"/>
  <c r="E158" i="1"/>
  <c r="G158" i="1"/>
  <c r="I158" i="1"/>
  <c r="F158" i="1"/>
</calcChain>
</file>

<file path=xl/sharedStrings.xml><?xml version="1.0" encoding="utf-8"?>
<sst xmlns="http://schemas.openxmlformats.org/spreadsheetml/2006/main" count="171" uniqueCount="80">
  <si>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</si>
  <si>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</si>
  <si>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</si>
  <si>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</si>
  <si>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</si>
  <si>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</si>
  <si>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</si>
  <si>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</si>
  <si>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</si>
  <si>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</si>
  <si>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</si>
  <si>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</si>
  <si>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</si>
  <si>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</si>
  <si>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</si>
  <si>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</si>
  <si>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</si>
  <si>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</si>
  <si>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</si>
  <si>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</si>
  <si>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</si>
  <si>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</si>
  <si>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</si>
  <si>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</si>
  <si>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</si>
  <si>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</si>
  <si>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</si>
  <si>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</si>
  <si>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</si>
  <si>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</si>
  <si>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</si>
  <si>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</si>
  <si>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</si>
  <si>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</si>
  <si>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</si>
  <si>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</si>
  <si>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</si>
  <si>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</si>
  <si>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</si>
  <si>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</si>
  <si>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</si>
  <si>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</si>
  <si>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</si>
  <si>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</si>
  <si>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</si>
  <si>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</si>
  <si>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</si>
  <si>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</si>
  <si>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</si>
  <si>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</si>
  <si>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</si>
  <si>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</si>
  <si>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</si>
  <si>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</si>
  <si>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</si>
  <si>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</si>
  <si>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</si>
  <si>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</si>
  <si>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</si>
  <si>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</si>
  <si>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</si>
  <si>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</si>
  <si>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</si>
  <si>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</si>
  <si>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</si>
  <si>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</si>
  <si>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</si>
  <si>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</si>
  <si>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</si>
  <si>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</si>
  <si>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</si>
  <si>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</si>
  <si>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</si>
  <si>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</si>
  <si>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</si>
  <si>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</si>
  <si>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</si>
  <si>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</si>
  <si>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</si>
  <si>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по состоянию на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</si>
</sst>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="90" zoomScaleNormal="90" workbookViewId="0">
      <selection activeCell="E145" sqref="E145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79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3">
        <v>3</v>
      </c>
      <c r="B35" s="66" t="s">
        <v>62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4"/>
      <c r="B36" s="76" t="s">
        <v>72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4"/>
      <c r="B37" s="82"/>
      <c r="C37" s="6" t="s">
        <v>19</v>
      </c>
      <c r="D37" s="23">
        <v>2</v>
      </c>
      <c r="E37" s="14">
        <v>46557.85</v>
      </c>
      <c r="F37" s="23"/>
      <c r="G37" s="23"/>
      <c r="H37" s="23"/>
      <c r="I37" s="28"/>
    </row>
    <row r="38" spans="1:9" x14ac:dyDescent="0.3">
      <c r="A38" s="84"/>
      <c r="B38" s="82"/>
      <c r="C38" s="6" t="s">
        <v>20</v>
      </c>
      <c r="D38" s="23">
        <v>4</v>
      </c>
      <c r="E38" s="14">
        <v>88261.34</v>
      </c>
      <c r="F38" s="23"/>
      <c r="G38" s="23"/>
      <c r="H38" s="23"/>
      <c r="I38" s="28"/>
    </row>
    <row r="39" spans="1:9" x14ac:dyDescent="0.3">
      <c r="A39" s="84"/>
      <c r="B39" s="82"/>
      <c r="C39" s="6" t="s">
        <v>21</v>
      </c>
      <c r="D39" s="53">
        <v>4</v>
      </c>
      <c r="E39" s="54">
        <v>83406.960000000006</v>
      </c>
      <c r="F39" s="53"/>
      <c r="G39" s="53"/>
      <c r="H39" s="53"/>
      <c r="I39" s="55"/>
    </row>
    <row r="40" spans="1:9" x14ac:dyDescent="0.3">
      <c r="A40" s="84"/>
      <c r="B40" s="82"/>
      <c r="C40" s="6" t="s">
        <v>70</v>
      </c>
      <c r="D40" s="23"/>
      <c r="E40" s="14"/>
      <c r="F40" s="23"/>
      <c r="G40" s="23"/>
      <c r="H40" s="23"/>
      <c r="I40" s="28"/>
    </row>
    <row r="41" spans="1:9" x14ac:dyDescent="0.3">
      <c r="A41" s="84"/>
      <c r="B41" s="82"/>
      <c r="C41" s="6" t="s">
        <v>75</v>
      </c>
      <c r="D41" s="23"/>
      <c r="E41" s="14"/>
      <c r="F41" s="23"/>
      <c r="G41" s="23"/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10</v>
      </c>
      <c r="E42" s="60">
        <f>SUM(E36:E41)</f>
        <v>218226.15000000002</v>
      </c>
      <c r="F42" s="61">
        <f>SUM(F36:F40)</f>
        <v>0</v>
      </c>
      <c r="G42" s="61">
        <f>SUM(G37:G41)</f>
        <v>0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51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/>
      <c r="E44" s="14"/>
      <c r="F44" s="23"/>
      <c r="G44" s="23"/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50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/>
      <c r="C50" s="6" t="s">
        <v>12</v>
      </c>
      <c r="D50" s="23"/>
      <c r="E50" s="14"/>
      <c r="F50" s="23"/>
      <c r="G50" s="23"/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0</v>
      </c>
      <c r="E54" s="12">
        <f>SUM(E50:E53)</f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56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/>
      <c r="C56" s="6" t="s">
        <v>12</v>
      </c>
      <c r="D56" s="23"/>
      <c r="E56" s="14"/>
      <c r="F56" s="23"/>
      <c r="G56" s="23"/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52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71</v>
      </c>
      <c r="C62" s="6" t="s">
        <v>12</v>
      </c>
      <c r="D62" s="23">
        <v>14</v>
      </c>
      <c r="E62" s="14">
        <v>135115.75</v>
      </c>
      <c r="F62" s="23"/>
      <c r="G62" s="23"/>
      <c r="H62" s="23"/>
      <c r="I62" s="28"/>
    </row>
    <row r="63" spans="1:9" x14ac:dyDescent="0.3">
      <c r="A63" s="64"/>
      <c r="B63" s="74"/>
      <c r="C63" s="6" t="s">
        <v>13</v>
      </c>
      <c r="D63" s="23">
        <v>3</v>
      </c>
      <c r="E63" s="14">
        <v>10667.74</v>
      </c>
      <c r="F63" s="23"/>
      <c r="G63" s="23"/>
      <c r="H63" s="23"/>
      <c r="I63" s="28"/>
    </row>
    <row r="64" spans="1:9" x14ac:dyDescent="0.3">
      <c r="A64" s="64"/>
      <c r="B64" s="74"/>
      <c r="C64" s="6" t="s">
        <v>14</v>
      </c>
      <c r="D64" s="23">
        <v>3</v>
      </c>
      <c r="E64" s="14">
        <v>24876.46</v>
      </c>
      <c r="F64" s="23"/>
      <c r="G64" s="23"/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3</v>
      </c>
      <c r="E65" s="15">
        <v>18913.900000000001</v>
      </c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23</v>
      </c>
      <c r="E66" s="12">
        <f>SUM(E62:E65)</f>
        <v>189573.84999999998</v>
      </c>
      <c r="F66" s="25">
        <f t="shared" si="5"/>
        <v>0</v>
      </c>
      <c r="G66" s="25">
        <f t="shared" si="5"/>
        <v>0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7" t="s">
        <v>53</v>
      </c>
      <c r="C67" s="98"/>
      <c r="D67" s="98"/>
      <c r="E67" s="98"/>
      <c r="F67" s="98"/>
      <c r="G67" s="98"/>
      <c r="H67" s="98"/>
      <c r="I67" s="99"/>
    </row>
    <row r="68" spans="1:9" x14ac:dyDescent="0.3">
      <c r="A68" s="86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6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6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7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54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57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63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65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66</v>
      </c>
      <c r="D87" s="23"/>
      <c r="E87" s="14"/>
      <c r="F87" s="23"/>
      <c r="G87" s="23"/>
      <c r="H87" s="23"/>
      <c r="I87" s="28"/>
    </row>
    <row r="88" spans="1:11" x14ac:dyDescent="0.3">
      <c r="A88" s="64"/>
      <c r="B88" s="74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64"/>
      <c r="B89" s="74"/>
      <c r="C89" s="10" t="s">
        <v>45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65"/>
      <c r="B90" s="75"/>
      <c r="C90" s="11" t="s">
        <v>44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88">
        <v>12</v>
      </c>
      <c r="B92" s="66" t="s">
        <v>67</v>
      </c>
      <c r="C92" s="66"/>
      <c r="D92" s="66"/>
      <c r="E92" s="66"/>
      <c r="F92" s="66"/>
      <c r="G92" s="66"/>
      <c r="H92" s="66"/>
      <c r="I92" s="67"/>
    </row>
    <row r="93" spans="1:11" x14ac:dyDescent="0.3">
      <c r="A93" s="89"/>
      <c r="B93" s="76" t="s">
        <v>73</v>
      </c>
      <c r="C93" s="6" t="s">
        <v>32</v>
      </c>
      <c r="D93" s="23">
        <v>73</v>
      </c>
      <c r="E93" s="14">
        <v>1510011</v>
      </c>
      <c r="F93" s="23"/>
      <c r="G93" s="23"/>
      <c r="H93" s="23"/>
      <c r="I93" s="28"/>
    </row>
    <row r="94" spans="1:11" x14ac:dyDescent="0.3">
      <c r="A94" s="89"/>
      <c r="B94" s="82"/>
      <c r="C94" s="6" t="s">
        <v>33</v>
      </c>
      <c r="D94" s="23">
        <v>18</v>
      </c>
      <c r="E94" s="14">
        <v>193012.18</v>
      </c>
      <c r="F94" s="23"/>
      <c r="G94" s="23"/>
      <c r="H94" s="23"/>
      <c r="I94" s="28"/>
    </row>
    <row r="95" spans="1:11" ht="23.25" customHeight="1" x14ac:dyDescent="0.3">
      <c r="A95" s="89"/>
      <c r="B95" s="82"/>
      <c r="C95" s="10" t="s">
        <v>45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89"/>
      <c r="B96" s="82"/>
      <c r="C96" s="10" t="s">
        <v>35</v>
      </c>
      <c r="D96" s="23">
        <v>1</v>
      </c>
      <c r="E96" s="14">
        <v>15276</v>
      </c>
      <c r="F96" s="23"/>
      <c r="G96" s="23"/>
      <c r="H96" s="23"/>
      <c r="I96" s="28"/>
    </row>
    <row r="97" spans="1:9" s="30" customFormat="1" ht="27" thickBot="1" x14ac:dyDescent="0.35">
      <c r="A97" s="90"/>
      <c r="B97" s="91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0</v>
      </c>
      <c r="H98" s="25">
        <f>SUM(H93:H96)</f>
        <v>0</v>
      </c>
      <c r="I98" s="25">
        <f>SUM(I93:I96)</f>
        <v>0</v>
      </c>
    </row>
    <row r="99" spans="1:9" x14ac:dyDescent="0.3">
      <c r="A99" s="63">
        <v>13</v>
      </c>
      <c r="B99" s="66" t="s">
        <v>60</v>
      </c>
      <c r="C99" s="66"/>
      <c r="D99" s="66"/>
      <c r="E99" s="66"/>
      <c r="F99" s="66"/>
      <c r="G99" s="66"/>
      <c r="H99" s="66"/>
      <c r="I99" s="67"/>
    </row>
    <row r="100" spans="1:9" x14ac:dyDescent="0.3">
      <c r="A100" s="86"/>
      <c r="B100" s="74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6"/>
      <c r="B101" s="74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6"/>
      <c r="B102" s="74"/>
      <c r="C102" s="10" t="s">
        <v>43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7"/>
      <c r="B103" s="75"/>
      <c r="C103" s="11" t="s">
        <v>44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2">
        <v>14</v>
      </c>
      <c r="B105" s="85" t="s">
        <v>77</v>
      </c>
      <c r="C105" s="85"/>
      <c r="D105" s="85"/>
      <c r="E105" s="85"/>
      <c r="F105" s="85"/>
      <c r="G105" s="85"/>
      <c r="H105" s="85"/>
      <c r="I105" s="85"/>
    </row>
    <row r="106" spans="1:9" x14ac:dyDescent="0.3">
      <c r="A106" s="92"/>
      <c r="B106" s="74" t="s">
        <v>71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2"/>
      <c r="B107" s="74"/>
      <c r="C107" s="6" t="s">
        <v>64</v>
      </c>
      <c r="D107" s="50">
        <v>2</v>
      </c>
      <c r="E107" s="51">
        <v>41924.129999999997</v>
      </c>
      <c r="F107" s="23"/>
      <c r="G107" s="23"/>
      <c r="H107" s="23"/>
      <c r="I107" s="23"/>
    </row>
    <row r="108" spans="1:9" x14ac:dyDescent="0.3">
      <c r="A108" s="92"/>
      <c r="B108" s="74"/>
      <c r="C108" s="6" t="s">
        <v>68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2</v>
      </c>
      <c r="E109" s="12">
        <f t="shared" si="10"/>
        <v>41924.129999999997</v>
      </c>
      <c r="F109" s="25">
        <f t="shared" si="10"/>
        <v>0</v>
      </c>
      <c r="G109" s="25">
        <f t="shared" si="10"/>
        <v>0</v>
      </c>
      <c r="H109" s="25">
        <f t="shared" si="10"/>
        <v>0</v>
      </c>
      <c r="I109" s="25">
        <f t="shared" si="10"/>
        <v>0</v>
      </c>
    </row>
    <row r="110" spans="1:9" x14ac:dyDescent="0.3">
      <c r="A110" s="63">
        <v>15</v>
      </c>
      <c r="B110" s="66" t="s">
        <v>78</v>
      </c>
      <c r="C110" s="66"/>
      <c r="D110" s="66"/>
      <c r="E110" s="66"/>
      <c r="F110" s="66"/>
      <c r="G110" s="66"/>
      <c r="H110" s="66"/>
      <c r="I110" s="67"/>
    </row>
    <row r="111" spans="1:9" x14ac:dyDescent="0.3">
      <c r="A111" s="100"/>
      <c r="B111" s="74" t="s">
        <v>73</v>
      </c>
      <c r="C111" s="6" t="s">
        <v>38</v>
      </c>
      <c r="D111" s="23">
        <v>1</v>
      </c>
      <c r="E111" s="14">
        <v>19346.599999999999</v>
      </c>
      <c r="F111" s="23"/>
      <c r="G111" s="23"/>
      <c r="H111" s="23"/>
      <c r="I111" s="28"/>
    </row>
    <row r="112" spans="1:9" x14ac:dyDescent="0.3">
      <c r="A112" s="100"/>
      <c r="B112" s="74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0"/>
      <c r="B113" s="74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101"/>
      <c r="B114" s="75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0</v>
      </c>
      <c r="H115" s="25">
        <f t="shared" si="11"/>
        <v>0</v>
      </c>
      <c r="I115" s="25">
        <f t="shared" si="11"/>
        <v>0</v>
      </c>
    </row>
    <row r="116" spans="1:9" x14ac:dyDescent="0.3">
      <c r="A116" s="63">
        <v>16</v>
      </c>
      <c r="B116" s="66" t="s">
        <v>46</v>
      </c>
      <c r="C116" s="66"/>
      <c r="D116" s="66"/>
      <c r="E116" s="66"/>
      <c r="F116" s="66"/>
      <c r="G116" s="66"/>
      <c r="H116" s="66"/>
      <c r="I116" s="67"/>
    </row>
    <row r="117" spans="1:9" x14ac:dyDescent="0.3">
      <c r="A117" s="100"/>
      <c r="B117" s="74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100"/>
      <c r="B118" s="74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100"/>
      <c r="B119" s="74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101"/>
      <c r="B120" s="75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3">
        <v>17</v>
      </c>
      <c r="B122" s="97" t="s">
        <v>55</v>
      </c>
      <c r="C122" s="102"/>
      <c r="D122" s="102"/>
      <c r="E122" s="102"/>
      <c r="F122" s="102"/>
      <c r="G122" s="102"/>
      <c r="H122" s="102"/>
      <c r="I122" s="103"/>
    </row>
    <row r="123" spans="1:9" x14ac:dyDescent="0.3">
      <c r="A123" s="100"/>
      <c r="B123" s="74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100"/>
      <c r="B124" s="74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100"/>
      <c r="B125" s="74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101"/>
      <c r="B126" s="75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3">
        <v>18</v>
      </c>
      <c r="B128" s="66" t="s">
        <v>59</v>
      </c>
      <c r="C128" s="66"/>
      <c r="D128" s="66"/>
      <c r="E128" s="66"/>
      <c r="F128" s="66"/>
      <c r="G128" s="66"/>
      <c r="H128" s="66"/>
      <c r="I128" s="67"/>
    </row>
    <row r="129" spans="1:9" x14ac:dyDescent="0.3">
      <c r="A129" s="64"/>
      <c r="B129" s="74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64"/>
      <c r="B130" s="74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64"/>
      <c r="B131" s="74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65"/>
      <c r="B132" s="75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3">
        <v>19</v>
      </c>
      <c r="B134" s="66" t="s">
        <v>58</v>
      </c>
      <c r="C134" s="66"/>
      <c r="D134" s="66"/>
      <c r="E134" s="66"/>
      <c r="F134" s="66"/>
      <c r="G134" s="66"/>
      <c r="H134" s="66"/>
      <c r="I134" s="67"/>
    </row>
    <row r="135" spans="1:9" x14ac:dyDescent="0.3">
      <c r="A135" s="64"/>
      <c r="B135" s="74"/>
      <c r="C135" s="6" t="s">
        <v>42</v>
      </c>
      <c r="D135" s="23"/>
      <c r="E135" s="14"/>
      <c r="F135" s="23"/>
      <c r="G135" s="23"/>
      <c r="H135" s="23"/>
      <c r="I135" s="28"/>
    </row>
    <row r="136" spans="1:9" x14ac:dyDescent="0.3">
      <c r="A136" s="64"/>
      <c r="B136" s="74"/>
      <c r="C136" s="6" t="s">
        <v>33</v>
      </c>
      <c r="D136" s="23"/>
      <c r="E136" s="14"/>
      <c r="F136" s="23"/>
      <c r="G136" s="23"/>
      <c r="H136" s="23"/>
      <c r="I136" s="28"/>
    </row>
    <row r="137" spans="1:9" x14ac:dyDescent="0.3">
      <c r="A137" s="64"/>
      <c r="B137" s="74"/>
      <c r="C137" s="10" t="s">
        <v>34</v>
      </c>
      <c r="D137" s="23"/>
      <c r="E137" s="14"/>
      <c r="F137" s="23"/>
      <c r="G137" s="23"/>
      <c r="H137" s="23"/>
      <c r="I137" s="28"/>
    </row>
    <row r="138" spans="1:9" ht="27" thickBot="1" x14ac:dyDescent="0.35">
      <c r="A138" s="65"/>
      <c r="B138" s="75"/>
      <c r="C138" s="11" t="s">
        <v>35</v>
      </c>
      <c r="D138" s="24"/>
      <c r="E138" s="15"/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SUM(D135:D138)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88">
        <v>20</v>
      </c>
      <c r="B140" s="104" t="s">
        <v>47</v>
      </c>
      <c r="C140" s="105"/>
      <c r="D140" s="105"/>
      <c r="E140" s="105"/>
      <c r="F140" s="105"/>
      <c r="G140" s="105"/>
      <c r="H140" s="105"/>
      <c r="I140" s="106"/>
    </row>
    <row r="141" spans="1:9" x14ac:dyDescent="0.3">
      <c r="A141" s="96"/>
      <c r="B141" s="93" t="s">
        <v>74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6"/>
      <c r="B142" s="94"/>
      <c r="C142" s="17" t="s">
        <v>37</v>
      </c>
      <c r="D142" s="23">
        <v>36</v>
      </c>
      <c r="E142" s="14">
        <v>721536.4</v>
      </c>
      <c r="F142" s="23"/>
      <c r="G142" s="23"/>
      <c r="H142" s="23"/>
      <c r="I142" s="28"/>
    </row>
    <row r="143" spans="1:9" x14ac:dyDescent="0.3">
      <c r="A143" s="96"/>
      <c r="B143" s="94"/>
      <c r="C143" s="17" t="s">
        <v>38</v>
      </c>
      <c r="D143" s="23">
        <v>8</v>
      </c>
      <c r="E143" s="14">
        <v>154860.45000000001</v>
      </c>
      <c r="F143" s="23"/>
      <c r="G143" s="23"/>
      <c r="H143" s="23"/>
      <c r="I143" s="28"/>
    </row>
    <row r="144" spans="1:9" ht="29.25" customHeight="1" thickBot="1" x14ac:dyDescent="0.35">
      <c r="A144" s="90"/>
      <c r="B144" s="95"/>
      <c r="C144" s="18" t="s">
        <v>39</v>
      </c>
      <c r="D144" s="24">
        <v>5</v>
      </c>
      <c r="E144" s="15">
        <v>88473.5</v>
      </c>
      <c r="F144" s="24"/>
      <c r="G144" s="24"/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49</v>
      </c>
      <c r="E145" s="42">
        <f>SUM(E141:E144)</f>
        <v>964870.35000000009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3">
        <v>21</v>
      </c>
      <c r="B146" s="66" t="s">
        <v>69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88">
        <v>22</v>
      </c>
      <c r="B152" s="97" t="s">
        <v>61</v>
      </c>
      <c r="C152" s="102"/>
      <c r="D152" s="102"/>
      <c r="E152" s="102"/>
      <c r="F152" s="102"/>
      <c r="G152" s="102"/>
      <c r="H152" s="102"/>
      <c r="I152" s="103"/>
    </row>
    <row r="153" spans="1:9" x14ac:dyDescent="0.3">
      <c r="A153" s="96"/>
      <c r="B153" s="93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6"/>
      <c r="B154" s="94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6"/>
      <c r="B155" s="94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0"/>
      <c r="B156" s="95"/>
      <c r="C156" s="18" t="s">
        <v>44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D25+D34+D48+D54+D60+D66+D72+D78+D84+D91+D98+D104+D109+D115+D121+D127+D133+D139+D145+D157+D42+D151</f>
        <v>194</v>
      </c>
      <c r="E158" s="52">
        <f t="shared" si="18"/>
        <v>4244607.5200000005</v>
      </c>
      <c r="F158" s="48">
        <f t="shared" si="18"/>
        <v>0</v>
      </c>
      <c r="G158" s="48">
        <f t="shared" si="18"/>
        <v>0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B129:B132"/>
    <mergeCell ref="A110:A114"/>
    <mergeCell ref="B123:B126"/>
    <mergeCell ref="B116:I116"/>
    <mergeCell ref="B152:I152"/>
    <mergeCell ref="B141:B144"/>
    <mergeCell ref="B111:B114"/>
    <mergeCell ref="B140:I140"/>
    <mergeCell ref="B122:I122"/>
    <mergeCell ref="A122:A126"/>
    <mergeCell ref="A116:A120"/>
    <mergeCell ref="A140:A144"/>
    <mergeCell ref="A134:A138"/>
    <mergeCell ref="B134:I134"/>
    <mergeCell ref="B135:B138"/>
    <mergeCell ref="A128:A132"/>
    <mergeCell ref="B128:I128"/>
    <mergeCell ref="B153:B156"/>
    <mergeCell ref="A152:A156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2022-02-10T12:12:47Z</dcterms:modified>
</cp:coreProperties>
</file>